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8" yWindow="65528" windowWidth="7185" windowHeight="6518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<sst xmlns="http://schemas.openxmlformats.org/spreadsheetml/2006/main" count="19" uniqueCount="19">
  <si>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уборка МОП</t>
  </si>
  <si>
    <t>охрана</t>
  </si>
  <si>
    <t>управдом</t>
  </si>
  <si>
    <t>бухгалтер</t>
  </si>
  <si>
    <t>паспортист</t>
  </si>
  <si>
    <t>текущий темонт и благоустройство</t>
  </si>
  <si>
    <t>Тариф, р / м2</t>
  </si>
  <si>
    <t>итого:</t>
  </si>
  <si>
    <t>Статья расходов</t>
  </si>
  <si>
    <t>Расходы (тариф*12546(Sобщ.)), руб.</t>
  </si>
  <si>
    <t>При тарифе 26, 90р/м2 и при условии полной оплаты счетов с дома в месяц должна собираться сумма 331 000 р.</t>
  </si>
  <si>
    <t>резерв (непредвиденные расходы, неплательщики)</t>
  </si>
  <si>
    <t>обслуживание теплового узла</t>
  </si>
  <si>
    <t>обслуживание систем теплоснабжения, водоснабжения, канализации</t>
  </si>
  <si>
    <t>обслуживание системы электроснабжения</t>
  </si>
  <si>
    <t>лифты текущий ремонт</t>
  </si>
  <si>
    <t>канцелярия, и др.</t>
  </si>
  <si>
    <t>лифты ТО</t>
  </si>
  <si>
    <t>вывоз и утилизация ТБО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</si>
</sst>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0"/>
    <numFmt numFmtId="171" formatCode="0000"/>
    <numFmt numFmtId="172" formatCode="0.000000000000000000000"/>
    <numFmt numFmtId="173" formatCode="0.000"/>
    <numFmt numFmtId="174" formatCode="0.000000000000"/>
  </numFmts>
  <fonts count="22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" fontId="21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50.875" style="0" customWidth="1"/>
    <col min="2" max="2" width="14.625" style="0" customWidth="1"/>
    <col min="3" max="3" width="35.75390625" style="9" customWidth="1"/>
    <col min="4" max="4" width="43.50390625" style="0" customWidth="1"/>
    <col min="6" max="6" width="11.75390625" style="0" customWidth="1"/>
    <col min="10" max="10" width="10.25390625" style="0" bestFit="1" customWidth="1"/>
  </cols>
  <sheetData>
    <row r="1" spans="1:3" s="3" customFormat="1" ht="18" customHeight="1">
      <c r="A1" s="5" t="s">
        <v>8</v>
      </c>
      <c r="B1" s="3" t="s">
        <v>6</v>
      </c>
      <c r="C1" s="4" t="s">
        <v>9</v>
      </c>
    </row>
    <row r="2" spans="1:3" ht="12.75">
      <c r="A2" s="7" t="s">
        <v>1</v>
      </c>
      <c r="B2" s="1">
        <v>4.9</v>
      </c>
      <c r="C2" s="6">
        <f>B2*12546</f>
        <v>61475.4</v>
      </c>
    </row>
    <row r="3" spans="1:3" ht="12.75">
      <c r="A3" s="7" t="s">
        <v>18</v>
      </c>
      <c r="B3" s="1">
        <v>3.65</v>
      </c>
      <c r="C3" s="6">
        <f aca="true" t="shared" si="0" ref="C3:C15">B3*12546</f>
        <v>45792.9</v>
      </c>
    </row>
    <row r="4" spans="1:3" ht="12.75">
      <c r="A4" s="7" t="s">
        <v>5</v>
      </c>
      <c r="B4" s="1">
        <v>3.2</v>
      </c>
      <c r="C4" s="6">
        <f t="shared" si="0"/>
        <v>40147.200000000004</v>
      </c>
    </row>
    <row r="5" spans="1:3" s="3" customFormat="1" ht="16.5" customHeight="1">
      <c r="A5" s="8" t="s">
        <v>11</v>
      </c>
      <c r="B5" s="2">
        <v>2.8</v>
      </c>
      <c r="C5" s="10">
        <f>B5*12546</f>
        <v>35128.799999999996</v>
      </c>
    </row>
    <row r="6" spans="1:3" ht="12.75">
      <c r="A6" s="7" t="s">
        <v>2</v>
      </c>
      <c r="B6" s="1">
        <v>2.8</v>
      </c>
      <c r="C6" s="6">
        <f t="shared" si="0"/>
        <v>35128.799999999996</v>
      </c>
    </row>
    <row r="7" spans="1:3" ht="12.75">
      <c r="A7" s="7" t="s">
        <v>0</v>
      </c>
      <c r="B7" s="1">
        <v>2</v>
      </c>
      <c r="C7" s="6">
        <f t="shared" si="0"/>
        <v>25092</v>
      </c>
    </row>
    <row r="8" spans="1:3" ht="12.75">
      <c r="A8" s="7" t="s">
        <v>17</v>
      </c>
      <c r="B8" s="1">
        <v>2</v>
      </c>
      <c r="C8" s="6">
        <f t="shared" si="0"/>
        <v>25092</v>
      </c>
    </row>
    <row r="9" spans="1:3" ht="12.75">
      <c r="A9" s="7" t="s">
        <v>12</v>
      </c>
      <c r="B9" s="1">
        <v>1.2</v>
      </c>
      <c r="C9" s="6">
        <f t="shared" si="0"/>
        <v>15055.199999999999</v>
      </c>
    </row>
    <row r="10" spans="1:3" ht="12.75">
      <c r="A10" s="7" t="s">
        <v>3</v>
      </c>
      <c r="B10" s="1">
        <v>1.2</v>
      </c>
      <c r="C10" s="6">
        <f t="shared" si="0"/>
        <v>15055.199999999999</v>
      </c>
    </row>
    <row r="11" spans="1:3" ht="12.75">
      <c r="A11" s="7" t="s">
        <v>14</v>
      </c>
      <c r="B11" s="1">
        <v>0.7</v>
      </c>
      <c r="C11" s="6">
        <f t="shared" si="0"/>
        <v>8782.199999999999</v>
      </c>
    </row>
    <row r="12" spans="1:3" ht="25.5">
      <c r="A12" s="7" t="s">
        <v>13</v>
      </c>
      <c r="B12" s="1">
        <v>0.7</v>
      </c>
      <c r="C12" s="6">
        <f t="shared" si="0"/>
        <v>8782.199999999999</v>
      </c>
    </row>
    <row r="13" spans="1:3" ht="12.75">
      <c r="A13" s="7" t="s">
        <v>15</v>
      </c>
      <c r="B13" s="1">
        <v>0.8</v>
      </c>
      <c r="C13" s="6">
        <f t="shared" si="0"/>
        <v>10036.800000000001</v>
      </c>
    </row>
    <row r="14" spans="1:3" ht="12.75">
      <c r="A14" s="7" t="s">
        <v>16</v>
      </c>
      <c r="B14" s="1">
        <v>0.2</v>
      </c>
      <c r="C14" s="6">
        <f t="shared" si="0"/>
        <v>2509.2000000000003</v>
      </c>
    </row>
    <row r="15" spans="1:3" ht="12.75">
      <c r="A15" s="7" t="s">
        <v>4</v>
      </c>
      <c r="B15" s="1">
        <v>0.2</v>
      </c>
      <c r="C15" s="6">
        <f t="shared" si="0"/>
        <v>2509.2000000000003</v>
      </c>
    </row>
    <row r="16" spans="2:3" ht="12.75">
      <c r="B16" s="1"/>
      <c r="C16" s="7"/>
    </row>
    <row r="17" spans="1:3" s="3" customFormat="1" ht="12.75">
      <c r="A17" s="2" t="s">
        <v>7</v>
      </c>
      <c r="B17" s="2">
        <f>SUM(B2:B15)</f>
        <v>26.349999999999998</v>
      </c>
      <c r="C17" s="11">
        <f>SUM(C2:C15)</f>
        <v>330587.10000000003</v>
      </c>
    </row>
    <row r="19" spans="1:3" ht="12.75">
      <c r="A19" t="s">
        <v>10</v>
      </c>
      <c r="C19" s="7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Вова</cp:lastModifiedBy>
  <cp:lastPrinted>2014-07-03T14:20:18Z</cp:lastPrinted>
  <dcterms:created xsi:type="dcterms:W3CDTF">2013-09-20T07:12:20Z</dcterms:created>
  <dcterms:modified xsi:type="dcterms:W3CDTF">2014-09-20T11:11:54Z</dcterms:modified>
  <cp:category/>
  <cp:version/>
  <cp:contentType/>
  <cp:contentStatus/>
</cp:coreProperties>
</file>